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check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F3A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CDEBC5"/>
        </patternFill>
      </fill>
    </dxf>
    <dxf>
      <fill>
        <patternFill patternType="solid">
          <fgColor rgb="00FFE9A8"/>
        </patternFill>
      </fill>
    </dxf>
    <dxf>
      <fill>
        <patternFill patternType="solid">
          <fgColor rgb="00F6C1BC"/>
        </patternFill>
      </fill>
    </dxf>
    <dxf>
      <fill>
        <patternFill patternType="solid">
          <fgColor rgb="00E5E7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70" customWidth="1" min="3" max="3"/>
    <col width="11" customWidth="1" min="4" max="4"/>
    <col width="40" customWidth="1" min="5" max="5"/>
    <col width="14" customWidth="1" min="6" max="6"/>
    <col width="12" customWidth="1" min="7" max="7"/>
    <col width="34" customWidth="1" min="8" max="8"/>
  </cols>
  <sheetData>
    <row r="1">
      <c r="A1" s="1" t="inlineStr">
        <is>
          <t>#</t>
        </is>
      </c>
      <c r="B1" s="1" t="inlineStr">
        <is>
          <t>Area</t>
        </is>
      </c>
      <c r="C1" s="1" t="inlineStr">
        <is>
          <t>Control</t>
        </is>
      </c>
      <c r="D1" s="1" t="inlineStr">
        <is>
          <t>Status</t>
        </is>
      </c>
      <c r="E1" s="1" t="inlineStr">
        <is>
          <t>Evidence (link, screenshot, note)</t>
        </is>
      </c>
      <c r="F1" s="1" t="inlineStr">
        <is>
          <t>Owner</t>
        </is>
      </c>
      <c r="G1" s="1" t="inlineStr">
        <is>
          <t>Due</t>
        </is>
      </c>
      <c r="H1" s="1" t="inlineStr">
        <is>
          <t>Related policy</t>
        </is>
      </c>
    </row>
    <row r="2">
      <c r="A2" t="n">
        <v>1</v>
      </c>
      <c r="B2" t="inlineStr">
        <is>
          <t>Accounts</t>
        </is>
      </c>
      <c r="C2" s="2" t="inlineStr">
        <is>
          <t>Is multi-factor authentication on for everyone's email?</t>
        </is>
      </c>
      <c r="D2" t="inlineStr"/>
      <c r="E2" t="inlineStr"/>
      <c r="F2" t="inlineStr"/>
      <c r="G2" t="inlineStr"/>
      <c r="H2" t="inlineStr">
        <is>
          <t>Password and MFA Policy</t>
        </is>
      </c>
    </row>
    <row r="3">
      <c r="A3" t="n">
        <v>2</v>
      </c>
      <c r="B3" t="inlineStr">
        <is>
          <t>Accounts</t>
        </is>
      </c>
      <c r="C3" s="2" t="inlineStr">
        <is>
          <t>Is MFA on for every administrator account and for remote access?</t>
        </is>
      </c>
      <c r="D3" t="inlineStr"/>
      <c r="E3" t="inlineStr"/>
      <c r="F3" t="inlineStr"/>
      <c r="G3" t="inlineStr"/>
      <c r="H3" t="inlineStr">
        <is>
          <t>Password and MFA Policy</t>
        </is>
      </c>
    </row>
    <row r="4">
      <c r="A4" t="n">
        <v>3</v>
      </c>
      <c r="B4" t="inlineStr">
        <is>
          <t>Accounts</t>
        </is>
      </c>
      <c r="C4" s="2" t="inlineStr">
        <is>
          <t>Does everyone use a password manager, with a different password for every account?</t>
        </is>
      </c>
      <c r="D4" t="inlineStr"/>
      <c r="E4" t="inlineStr"/>
      <c r="F4" t="inlineStr"/>
      <c r="G4" t="inlineStr"/>
      <c r="H4" t="inlineStr">
        <is>
          <t>Password and MFA Policy</t>
        </is>
      </c>
    </row>
    <row r="5">
      <c r="A5" t="n">
        <v>4</v>
      </c>
      <c r="B5" t="inlineStr">
        <is>
          <t>Accounts</t>
        </is>
      </c>
      <c r="C5" s="2" t="inlineStr">
        <is>
          <t>Is every shared account listed with a named owner?</t>
        </is>
      </c>
      <c r="D5" t="inlineStr"/>
      <c r="E5" t="inlineStr"/>
      <c r="F5" t="inlineStr"/>
      <c r="G5" t="inlineStr"/>
      <c r="H5" t="inlineStr">
        <is>
          <t>Access Control, Joiners and Leavers</t>
        </is>
      </c>
    </row>
    <row r="6">
      <c r="A6" t="n">
        <v>5</v>
      </c>
      <c r="B6" t="inlineStr">
        <is>
          <t>Accounts</t>
        </is>
      </c>
      <c r="C6" s="2" t="inlineStr">
        <is>
          <t>Are leavers' accounts disabled on their last day (checklist used)?</t>
        </is>
      </c>
      <c r="D6" t="inlineStr"/>
      <c r="E6" t="inlineStr"/>
      <c r="F6" t="inlineStr"/>
      <c r="G6" t="inlineStr"/>
      <c r="H6" t="inlineStr">
        <is>
          <t>Access Control, Joiners and Leavers</t>
        </is>
      </c>
    </row>
    <row r="7">
      <c r="A7" t="n">
        <v>6</v>
      </c>
      <c r="B7" t="inlineStr">
        <is>
          <t>Accounts</t>
        </is>
      </c>
      <c r="C7" s="2" t="inlineStr">
        <is>
          <t>Is access reviewed at least every 3 months and the review dated?</t>
        </is>
      </c>
      <c r="D7" t="inlineStr"/>
      <c r="E7" t="inlineStr"/>
      <c r="F7" t="inlineStr"/>
      <c r="G7" t="inlineStr"/>
      <c r="H7" t="inlineStr">
        <is>
          <t>Access Control, Joiners and Leavers</t>
        </is>
      </c>
    </row>
    <row r="8">
      <c r="A8" t="n">
        <v>7</v>
      </c>
      <c r="B8" t="inlineStr">
        <is>
          <t>Devices</t>
        </is>
      </c>
      <c r="C8" s="2" t="inlineStr">
        <is>
          <t>Is the disk encrypted on every laptop and phone that holds company data?</t>
        </is>
      </c>
      <c r="D8" t="inlineStr"/>
      <c r="E8" t="inlineStr"/>
      <c r="F8" t="inlineStr"/>
      <c r="G8" t="inlineStr"/>
      <c r="H8" t="inlineStr">
        <is>
          <t>Remote Work and Personal Devices</t>
        </is>
      </c>
    </row>
    <row r="9">
      <c r="A9" t="n">
        <v>8</v>
      </c>
      <c r="B9" t="inlineStr">
        <is>
          <t>Devices</t>
        </is>
      </c>
      <c r="C9" s="2" t="inlineStr">
        <is>
          <t>Do operating systems and apps update automatically, with a deadline for critical updates?</t>
        </is>
      </c>
      <c r="D9" t="inlineStr"/>
      <c r="E9" t="inlineStr"/>
      <c r="F9" t="inlineStr"/>
      <c r="G9" t="inlineStr"/>
      <c r="H9" t="inlineStr">
        <is>
          <t>Information Security Policy</t>
        </is>
      </c>
    </row>
    <row r="10">
      <c r="A10" t="n">
        <v>9</v>
      </c>
      <c r="B10" t="inlineStr">
        <is>
          <t>Devices</t>
        </is>
      </c>
      <c r="C10" s="2" t="inlineStr">
        <is>
          <t>Are all devices on software that its maker still updates?</t>
        </is>
      </c>
      <c r="D10" t="inlineStr"/>
      <c r="E10" t="inlineStr"/>
      <c r="F10" t="inlineStr"/>
      <c r="G10" t="inlineStr"/>
      <c r="H10" t="inlineStr">
        <is>
          <t>Information Security Policy</t>
        </is>
      </c>
    </row>
    <row r="11">
      <c r="A11" t="n">
        <v>10</v>
      </c>
      <c r="B11" t="inlineStr">
        <is>
          <t>Devices</t>
        </is>
      </c>
      <c r="C11" s="2" t="inlineStr">
        <is>
          <t>Is endpoint protection (antivirus or similar) on every device and managed centrally?</t>
        </is>
      </c>
      <c r="D11" t="inlineStr"/>
      <c r="E11" t="inlineStr"/>
      <c r="F11" t="inlineStr"/>
      <c r="G11" t="inlineStr"/>
      <c r="H11" t="inlineStr">
        <is>
          <t>Acceptable Use Policy</t>
        </is>
      </c>
    </row>
    <row r="12">
      <c r="A12" t="n">
        <v>11</v>
      </c>
      <c r="B12" t="inlineStr">
        <is>
          <t>Devices</t>
        </is>
      </c>
      <c r="C12" s="2" t="inlineStr">
        <is>
          <t>Do all devices lock automatically, and does everyone know to report a lost device the same day?</t>
        </is>
      </c>
      <c r="D12" t="inlineStr"/>
      <c r="E12" t="inlineStr"/>
      <c r="F12" t="inlineStr"/>
      <c r="G12" t="inlineStr"/>
      <c r="H12" t="inlineStr">
        <is>
          <t>Acceptable Use Policy</t>
        </is>
      </c>
    </row>
    <row r="13">
      <c r="A13" t="n">
        <v>12</v>
      </c>
      <c r="B13" t="inlineStr">
        <is>
          <t>Email</t>
        </is>
      </c>
      <c r="C13" s="2" t="inlineStr">
        <is>
          <t>Does the domain publish SPF, DKIM and DMARC (check with check_email_auth.py)?</t>
        </is>
      </c>
      <c r="D13" t="inlineStr"/>
      <c r="E13" t="inlineStr"/>
      <c r="F13" t="inlineStr"/>
      <c r="G13" t="inlineStr"/>
      <c r="H13" t="inlineStr">
        <is>
          <t>Email and Phishing Policy</t>
        </is>
      </c>
    </row>
    <row r="14">
      <c r="A14" t="n">
        <v>13</v>
      </c>
      <c r="B14" t="inlineStr">
        <is>
          <t>Email</t>
        </is>
      </c>
      <c r="C14" s="2" t="inlineStr">
        <is>
          <t>Is spam, phishing and attachment protection on, with external-sender warnings?</t>
        </is>
      </c>
      <c r="D14" t="inlineStr"/>
      <c r="E14" t="inlineStr"/>
      <c r="F14" t="inlineStr"/>
      <c r="G14" t="inlineStr"/>
      <c r="H14" t="inlineStr">
        <is>
          <t>Email and Phishing Policy</t>
        </is>
      </c>
    </row>
    <row r="15">
      <c r="A15" t="n">
        <v>14</v>
      </c>
      <c r="B15" t="inlineStr">
        <is>
          <t>Email</t>
        </is>
      </c>
      <c r="C15" s="2" t="inlineStr">
        <is>
          <t>Is there a rule that payment changes are confirmed by phone and approved by a second person?</t>
        </is>
      </c>
      <c r="D15" t="inlineStr"/>
      <c r="E15" t="inlineStr"/>
      <c r="F15" t="inlineStr"/>
      <c r="G15" t="inlineStr"/>
      <c r="H15" t="inlineStr">
        <is>
          <t>Email and Phishing Policy</t>
        </is>
      </c>
    </row>
    <row r="16">
      <c r="A16" t="n">
        <v>15</v>
      </c>
      <c r="B16" t="inlineStr">
        <is>
          <t>Data</t>
        </is>
      </c>
      <c r="C16" s="2" t="inlineStr">
        <is>
          <t>Are important systems backed up, with one copy offline or immutable?</t>
        </is>
      </c>
      <c r="D16" t="inlineStr"/>
      <c r="E16" t="inlineStr"/>
      <c r="F16" t="inlineStr"/>
      <c r="G16" t="inlineStr"/>
      <c r="H16" t="inlineStr">
        <is>
          <t>Backup and Recovery Policy</t>
        </is>
      </c>
    </row>
    <row r="17">
      <c r="A17" t="n">
        <v>16</v>
      </c>
      <c r="B17" t="inlineStr">
        <is>
          <t>Data</t>
        </is>
      </c>
      <c r="C17" s="2" t="inlineStr">
        <is>
          <t>Was a restore tested in the last 3 months and the result written down?</t>
        </is>
      </c>
      <c r="D17" t="inlineStr"/>
      <c r="E17" t="inlineStr"/>
      <c r="F17" t="inlineStr"/>
      <c r="G17" t="inlineStr"/>
      <c r="H17" t="inlineStr">
        <is>
          <t>Backup and Recovery Policy</t>
        </is>
      </c>
    </row>
    <row r="18">
      <c r="A18" t="n">
        <v>17</v>
      </c>
      <c r="B18" t="inlineStr">
        <is>
          <t>Data</t>
        </is>
      </c>
      <c r="C18" s="2" t="inlineStr">
        <is>
          <t>Are data classes (public, internal, confidential, restricted) defined and known to staff?</t>
        </is>
      </c>
      <c r="D18" t="inlineStr"/>
      <c r="E18" t="inlineStr"/>
      <c r="F18" t="inlineStr"/>
      <c r="G18" t="inlineStr"/>
      <c r="H18" t="inlineStr">
        <is>
          <t>AI Tools and Client Data Policy</t>
        </is>
      </c>
    </row>
    <row r="19">
      <c r="A19" t="n">
        <v>18</v>
      </c>
      <c r="B19" t="inlineStr">
        <is>
          <t>Data</t>
        </is>
      </c>
      <c r="C19" s="2" t="inlineStr">
        <is>
          <t>Is there a retention schedule and a way to delete data when the period ends?</t>
        </is>
      </c>
      <c r="D19" t="inlineStr"/>
      <c r="E19" t="inlineStr"/>
      <c r="F19" t="inlineStr"/>
      <c r="G19" t="inlineStr"/>
      <c r="H19" t="inlineStr">
        <is>
          <t>Data Retention and Disposal Policy</t>
        </is>
      </c>
    </row>
    <row r="20">
      <c r="A20" t="n">
        <v>19</v>
      </c>
      <c r="B20" t="inlineStr">
        <is>
          <t>AI and vendors</t>
        </is>
      </c>
      <c r="C20" s="2" t="inlineStr">
        <is>
          <t>Is there a list of approved AI tools with the plan and what each may hold?</t>
        </is>
      </c>
      <c r="D20" t="inlineStr"/>
      <c r="E20" t="inlineStr"/>
      <c r="F20" t="inlineStr"/>
      <c r="G20" t="inlineStr"/>
      <c r="H20" t="inlineStr">
        <is>
          <t>AI Tools and Client Data Policy</t>
        </is>
      </c>
    </row>
    <row r="21">
      <c r="A21" t="n">
        <v>20</v>
      </c>
      <c r="B21" t="inlineStr">
        <is>
          <t>AI and vendors</t>
        </is>
      </c>
      <c r="C21" s="2" t="inlineStr">
        <is>
          <t>Is it clear that personal and free AI accounts are never used with client data?</t>
        </is>
      </c>
      <c r="D21" t="inlineStr"/>
      <c r="E21" t="inlineStr"/>
      <c r="F21" t="inlineStr"/>
      <c r="G21" t="inlineStr"/>
      <c r="H21" t="inlineStr">
        <is>
          <t>AI Tools and Client Data Policy</t>
        </is>
      </c>
    </row>
    <row r="22">
      <c r="A22" t="n">
        <v>21</v>
      </c>
      <c r="B22" t="inlineStr">
        <is>
          <t>AI and vendors</t>
        </is>
      </c>
      <c r="C22" s="2" t="inlineStr">
        <is>
          <t>Does a person check AI output before it goes to a client?</t>
        </is>
      </c>
      <c r="D22" t="inlineStr"/>
      <c r="E22" t="inlineStr"/>
      <c r="F22" t="inlineStr"/>
      <c r="G22" t="inlineStr"/>
      <c r="H22" t="inlineStr">
        <is>
          <t>AI Tools and Client Data Policy</t>
        </is>
      </c>
    </row>
    <row r="23">
      <c r="A23" t="n">
        <v>22</v>
      </c>
      <c r="B23" t="inlineStr">
        <is>
          <t>AI and vendors</t>
        </is>
      </c>
      <c r="C23" s="2" t="inlineStr">
        <is>
          <t>Is there a vendor register, with a data processing agreement where one is needed?</t>
        </is>
      </c>
      <c r="D23" t="inlineStr"/>
      <c r="E23" t="inlineStr"/>
      <c r="F23" t="inlineStr"/>
      <c r="G23" t="inlineStr"/>
      <c r="H23" t="inlineStr">
        <is>
          <t>Vendor and Cloud Service Policy</t>
        </is>
      </c>
    </row>
    <row r="24">
      <c r="A24" t="n">
        <v>23</v>
      </c>
      <c r="B24" t="inlineStr">
        <is>
          <t>People</t>
        </is>
      </c>
      <c r="C24" s="2" t="inlineStr">
        <is>
          <t>Does every person complete security training at joining and every year?</t>
        </is>
      </c>
      <c r="D24" t="inlineStr"/>
      <c r="E24" t="inlineStr"/>
      <c r="F24" t="inlineStr"/>
      <c r="G24" t="inlineStr"/>
      <c r="H24" t="inlineStr">
        <is>
          <t>Security Awareness Training</t>
        </is>
      </c>
    </row>
    <row r="25">
      <c r="A25" t="n">
        <v>24</v>
      </c>
      <c r="B25" t="inlineStr">
        <is>
          <t>People</t>
        </is>
      </c>
      <c r="C25" s="2" t="inlineStr">
        <is>
          <t>Have all staff read and acknowledged the policies?</t>
        </is>
      </c>
      <c r="D25" t="inlineStr"/>
      <c r="E25" t="inlineStr"/>
      <c r="F25" t="inlineStr"/>
      <c r="G25" t="inlineStr"/>
      <c r="H25" t="inlineStr">
        <is>
          <t>Information Security Policy</t>
        </is>
      </c>
    </row>
    <row r="26">
      <c r="A26" t="n">
        <v>25</v>
      </c>
      <c r="B26" t="inlineStr">
        <is>
          <t>Response</t>
        </is>
      </c>
      <c r="C26" s="2" t="inlineStr">
        <is>
          <t>Is there an incident plan with names and phone numbers that work offline?</t>
        </is>
      </c>
      <c r="D26" t="inlineStr"/>
      <c r="E26" t="inlineStr"/>
      <c r="F26" t="inlineStr"/>
      <c r="G26" t="inlineStr"/>
      <c r="H26" t="inlineStr">
        <is>
          <t>Incident Response Plan</t>
        </is>
      </c>
    </row>
    <row r="27">
      <c r="A27" t="n">
        <v>26</v>
      </c>
      <c r="B27" t="inlineStr">
        <is>
          <t>Response</t>
        </is>
      </c>
      <c r="C27" s="2" t="inlineStr">
        <is>
          <t>Has the plan been walked through with the team in the last 12 months?</t>
        </is>
      </c>
      <c r="D27" t="inlineStr"/>
      <c r="E27" t="inlineStr"/>
      <c r="F27" t="inlineStr"/>
      <c r="G27" t="inlineStr"/>
      <c r="H27" t="inlineStr">
        <is>
          <t>Incident Response Plan</t>
        </is>
      </c>
    </row>
  </sheetData>
  <conditionalFormatting sqref="D2:D27">
    <cfRule type="cellIs" priority="1" operator="equal" dxfId="0">
      <formula>"Yes"</formula>
    </cfRule>
    <cfRule type="cellIs" priority="2" operator="equal" dxfId="1">
      <formula>"Partly"</formula>
    </cfRule>
    <cfRule type="cellIs" priority="3" operator="equal" dxfId="2">
      <formula>"No"</formula>
    </cfRule>
    <cfRule type="cellIs" priority="4" operator="equal" dxfId="3">
      <formula>"Not applicable"</formula>
    </cfRule>
  </conditionalFormatting>
  <dataValidations count="1">
    <dataValidation sqref="D2:D27" showDropDown="0" showInputMessage="0" showErrorMessage="0" allowBlank="1" type="list">
      <formula1>"Yes,Partly,No,Not applicable"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60" customWidth="1" min="1" max="1"/>
    <col width="14" customWidth="1" min="2" max="2"/>
  </cols>
  <sheetData>
    <row r="1">
      <c r="A1" s="3" t="inlineStr">
        <is>
          <t>Security basics self-check: summary</t>
        </is>
      </c>
    </row>
    <row r="3">
      <c r="A3" t="inlineStr">
        <is>
          <t>Controls</t>
        </is>
      </c>
      <c r="B3">
        <f>COUNTA('Self-check'!C2:C27)</f>
        <v/>
      </c>
    </row>
    <row r="4">
      <c r="A4" t="inlineStr">
        <is>
          <t>Yes</t>
        </is>
      </c>
      <c r="B4">
        <f>COUNTIF('Self-check'!D2:D27,"Yes")</f>
        <v/>
      </c>
    </row>
    <row r="5">
      <c r="A5" t="inlineStr">
        <is>
          <t>Partly</t>
        </is>
      </c>
      <c r="B5">
        <f>COUNTIF('Self-check'!D2:D27,"Partly")</f>
        <v/>
      </c>
    </row>
    <row r="6">
      <c r="A6" t="inlineStr">
        <is>
          <t>No</t>
        </is>
      </c>
      <c r="B6">
        <f>COUNTIF('Self-check'!D2:D27,"No")</f>
        <v/>
      </c>
    </row>
    <row r="7">
      <c r="A7" t="inlineStr">
        <is>
          <t>Not applicable</t>
        </is>
      </c>
      <c r="B7">
        <f>COUNTIF('Self-check'!D2:D27,"Not applicable")</f>
        <v/>
      </c>
    </row>
    <row r="8">
      <c r="A8" t="inlineStr">
        <is>
          <t>Not answered yet</t>
        </is>
      </c>
      <c r="B8">
        <f>B3-COUNTIF('Self-check'!D2:D27,"?*")</f>
        <v/>
      </c>
    </row>
    <row r="9">
      <c r="A9" t="inlineStr">
        <is>
          <t>Share of applicable controls answered Yes</t>
        </is>
      </c>
      <c r="B9" s="4">
        <f>IF(B3-B7=0,"",B4/(B3-B7))</f>
        <v/>
      </c>
    </row>
    <row r="11">
      <c r="A11" s="5" t="inlineStr">
        <is>
          <t>How to read this</t>
        </is>
      </c>
    </row>
    <row r="12">
      <c r="A12" s="2" t="inlineStr">
        <is>
          <t>This is a self-check, not an audit or a certification. A 'Yes' needs evidence you could show someone else. Work through the 'No' and 'Partly' rows first, starting with accounts and backups. If a client or an insurer gives you a security questionnaire, compare its questions with this list and answer each one from your evidence.</t>
        </is>
      </c>
    </row>
    <row r="13"/>
    <row r="14"/>
    <row r="15"/>
    <row r="16"/>
  </sheetData>
  <mergeCells count="1">
    <mergeCell ref="A12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2026-11-02T20:43:59Z</dcterms:created>
  <dcterms:modified xmlns:dcterms="http://purl.org/dc/terms/" xmlns:xsi="http://www.w3.org/2001/XMLSchema-instance" xsi:type="dcterms:W3CDTF">2026-11-02T20:43:59Z</dcterms:modified>
</cp:coreProperties>
</file>